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firstSheet="1" activeTab="1"/>
  </bookViews>
  <sheets>
    <sheet name="附件3_市本级" sheetId="1" state="hidden" r:id="rId1"/>
    <sheet name="附件4_市本级" sheetId="2" r:id="rId2"/>
  </sheets>
  <definedNames>
    <definedName name="_xlnm.Print_Titles" localSheetId="0">'附件3_市本级'!$4:$5</definedName>
    <definedName name="_xlnm.Print_Titles" localSheetId="1">'附件4_市本级'!$4:$5</definedName>
  </definedNames>
  <calcPr fullCalcOnLoad="1"/>
</workbook>
</file>

<file path=xl/sharedStrings.xml><?xml version="1.0" encoding="utf-8"?>
<sst xmlns="http://schemas.openxmlformats.org/spreadsheetml/2006/main" count="45" uniqueCount="30">
  <si>
    <t>附件3</t>
  </si>
  <si>
    <t>晋城市市本级2022年国有资本经营预算调整方案（草案）</t>
  </si>
  <si>
    <t>单位：万元</t>
  </si>
  <si>
    <t>收   入</t>
  </si>
  <si>
    <t>支  出</t>
  </si>
  <si>
    <t>项  目</t>
  </si>
  <si>
    <t>年初预算</t>
  </si>
  <si>
    <t>增加额</t>
  </si>
  <si>
    <t>调整预算</t>
  </si>
  <si>
    <t>国有资本经营预算收入总计</t>
  </si>
  <si>
    <t>国有资本经营预算支出总计</t>
  </si>
  <si>
    <t>一、市本级收入</t>
  </si>
  <si>
    <t>一、市本级支出</t>
  </si>
  <si>
    <t xml:space="preserve">      “三供一业”移交补助支出</t>
  </si>
  <si>
    <t>二、转移性收入</t>
  </si>
  <si>
    <t>二、转移性支出</t>
  </si>
  <si>
    <t>三、调出资金</t>
  </si>
  <si>
    <t>附件4</t>
  </si>
  <si>
    <t>晋城市市本级2022年社保基金预算调整方案（草案）</t>
  </si>
  <si>
    <t>社保基金预算收入总计</t>
  </si>
  <si>
    <t>社保基金预算支出总计</t>
  </si>
  <si>
    <t>一、社会保险基金预算收入</t>
  </si>
  <si>
    <t>一、社会保险基金预算支出</t>
  </si>
  <si>
    <t xml:space="preserve">     稳定岗位补贴支出</t>
  </si>
  <si>
    <t xml:space="preserve">     技能提升补贴支出</t>
  </si>
  <si>
    <t xml:space="preserve">      其他支出(失业保险基金支出)</t>
  </si>
  <si>
    <t>二、下级上解收入</t>
  </si>
  <si>
    <t>二、上解上级支出</t>
  </si>
  <si>
    <t>三、上年结余</t>
  </si>
  <si>
    <t>三、年末结余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</si>
</sst>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方正小标宋_GBK"/>
      <family val="0"/>
    </font>
    <font>
      <sz val="10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/>
      <protection/>
    </xf>
    <xf numFmtId="0" fontId="27" fillId="0" borderId="0" applyProtection="0">
      <alignment/>
    </xf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8" fillId="24" borderId="10" xfId="63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workbookViewId="0" topLeftCell="A1">
      <selection activeCell="F9" sqref="F9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0</v>
      </c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6:8" ht="14.25" customHeight="1">
      <c r="F3" s="4"/>
      <c r="G3" s="5" t="s">
        <v>2</v>
      </c>
      <c r="H3" s="6"/>
    </row>
    <row r="4" spans="1:8" s="1" customFormat="1" ht="26.25" customHeight="1">
      <c r="A4" s="13" t="s">
        <v>3</v>
      </c>
      <c r="B4" s="14"/>
      <c r="C4" s="14"/>
      <c r="D4" s="15"/>
      <c r="E4" s="7" t="s">
        <v>4</v>
      </c>
      <c r="F4" s="7"/>
      <c r="G4" s="7"/>
      <c r="H4" s="7"/>
    </row>
    <row r="5" spans="1:8" s="1" customFormat="1" ht="29.25" customHeight="1">
      <c r="A5" s="8" t="s">
        <v>5</v>
      </c>
      <c r="B5" s="8" t="s">
        <v>6</v>
      </c>
      <c r="C5" s="9" t="s">
        <v>7</v>
      </c>
      <c r="D5" s="8" t="s">
        <v>8</v>
      </c>
      <c r="E5" s="8" t="s">
        <v>5</v>
      </c>
      <c r="F5" s="8" t="s">
        <v>6</v>
      </c>
      <c r="G5" s="9" t="s">
        <v>7</v>
      </c>
      <c r="H5" s="8" t="s">
        <v>8</v>
      </c>
    </row>
    <row r="6" spans="1:8" ht="24" customHeight="1">
      <c r="A6" s="8" t="s">
        <v>9</v>
      </c>
      <c r="B6" s="16">
        <f>B7+B9</f>
        <v>44407</v>
      </c>
      <c r="C6" s="16">
        <f>C7</f>
        <v>-30000</v>
      </c>
      <c r="D6" s="16">
        <f aca="true" t="shared" si="0" ref="D6:D9">C6+B6</f>
        <v>14407</v>
      </c>
      <c r="E6" s="8" t="s">
        <v>10</v>
      </c>
      <c r="F6" s="16">
        <f aca="true" t="shared" si="1" ref="F6:H6">F7+F10</f>
        <v>43643</v>
      </c>
      <c r="G6" s="16">
        <f t="shared" si="1"/>
        <v>-30000</v>
      </c>
      <c r="H6" s="16">
        <f>H7+H9</f>
        <v>14407</v>
      </c>
    </row>
    <row r="7" spans="1:8" ht="24" customHeight="1">
      <c r="A7" s="11" t="s">
        <v>11</v>
      </c>
      <c r="B7" s="16">
        <v>30000</v>
      </c>
      <c r="C7" s="16">
        <v>-30000</v>
      </c>
      <c r="D7" s="16">
        <f t="shared" si="0"/>
        <v>0</v>
      </c>
      <c r="E7" s="11" t="s">
        <v>12</v>
      </c>
      <c r="F7" s="16">
        <v>34643</v>
      </c>
      <c r="G7" s="16">
        <v>-21000</v>
      </c>
      <c r="H7" s="16">
        <f aca="true" t="shared" si="2" ref="H7:H10">F7+G7</f>
        <v>13643</v>
      </c>
    </row>
    <row r="8" spans="1:8" ht="24" customHeight="1">
      <c r="A8" s="11"/>
      <c r="B8" s="16"/>
      <c r="C8" s="17"/>
      <c r="D8" s="16">
        <f t="shared" si="0"/>
        <v>0</v>
      </c>
      <c r="E8" s="18" t="s">
        <v>13</v>
      </c>
      <c r="F8" s="16">
        <v>34643</v>
      </c>
      <c r="G8" s="16">
        <v>-21000</v>
      </c>
      <c r="H8" s="16">
        <f t="shared" si="2"/>
        <v>13643</v>
      </c>
    </row>
    <row r="9" spans="1:8" ht="24" customHeight="1">
      <c r="A9" s="11" t="s">
        <v>14</v>
      </c>
      <c r="B9" s="16">
        <v>14407</v>
      </c>
      <c r="C9" s="17"/>
      <c r="D9" s="16">
        <f t="shared" si="0"/>
        <v>14407</v>
      </c>
      <c r="E9" s="11" t="s">
        <v>15</v>
      </c>
      <c r="F9" s="16">
        <v>764</v>
      </c>
      <c r="G9" s="16"/>
      <c r="H9" s="16">
        <f t="shared" si="2"/>
        <v>764</v>
      </c>
    </row>
    <row r="10" spans="1:8" ht="25.5" customHeight="1">
      <c r="A10" s="11"/>
      <c r="B10" s="16"/>
      <c r="C10" s="17"/>
      <c r="D10" s="16"/>
      <c r="E10" s="19" t="s">
        <v>16</v>
      </c>
      <c r="F10" s="16">
        <v>9000</v>
      </c>
      <c r="G10" s="16">
        <v>-9000</v>
      </c>
      <c r="H10" s="16">
        <f t="shared" si="2"/>
        <v>0</v>
      </c>
    </row>
    <row r="11" ht="24" customHeight="1"/>
    <row r="12" ht="24" customHeight="1"/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Zeros="0" tabSelected="1" workbookViewId="0" topLeftCell="A1">
      <selection activeCell="F5" sqref="F5:H5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17</v>
      </c>
    </row>
    <row r="2" spans="1:8" ht="23.25" customHeight="1">
      <c r="A2" s="3" t="s">
        <v>18</v>
      </c>
      <c r="B2" s="3"/>
      <c r="C2" s="3"/>
      <c r="D2" s="3"/>
      <c r="E2" s="3"/>
      <c r="F2" s="3"/>
      <c r="G2" s="3"/>
      <c r="H2" s="3"/>
    </row>
    <row r="3" spans="6:8" ht="14.25" customHeight="1">
      <c r="F3" s="4"/>
      <c r="G3" s="5" t="s">
        <v>2</v>
      </c>
      <c r="H3" s="6"/>
    </row>
    <row r="4" spans="1:8" s="1" customFormat="1" ht="26.2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s="1" customFormat="1" ht="29.25" customHeight="1">
      <c r="A5" s="8" t="s">
        <v>5</v>
      </c>
      <c r="B5" s="9" t="s">
        <v>6</v>
      </c>
      <c r="C5" s="9" t="s">
        <v>7</v>
      </c>
      <c r="D5" s="9" t="s">
        <v>8</v>
      </c>
      <c r="E5" s="8" t="s">
        <v>5</v>
      </c>
      <c r="F5" s="9" t="s">
        <v>6</v>
      </c>
      <c r="G5" s="9" t="s">
        <v>7</v>
      </c>
      <c r="H5" s="9" t="s">
        <v>8</v>
      </c>
    </row>
    <row r="6" spans="1:8" ht="24" customHeight="1">
      <c r="A6" s="8" t="s">
        <v>19</v>
      </c>
      <c r="B6" s="10">
        <f aca="true" t="shared" si="0" ref="B6:G6">B7+B11+B12</f>
        <v>1427076</v>
      </c>
      <c r="C6" s="10">
        <f t="shared" si="0"/>
        <v>0</v>
      </c>
      <c r="D6" s="10">
        <f aca="true" t="shared" si="1" ref="D6:D12">C6+B6</f>
        <v>1427076</v>
      </c>
      <c r="E6" s="8" t="s">
        <v>20</v>
      </c>
      <c r="F6" s="10">
        <f t="shared" si="0"/>
        <v>1427076</v>
      </c>
      <c r="G6" s="10">
        <f t="shared" si="0"/>
        <v>0</v>
      </c>
      <c r="H6" s="10">
        <f aca="true" t="shared" si="2" ref="H6:H12">G6+F6</f>
        <v>1427076</v>
      </c>
    </row>
    <row r="7" spans="1:8" ht="24" customHeight="1">
      <c r="A7" s="11" t="s">
        <v>21</v>
      </c>
      <c r="B7" s="10">
        <v>693520</v>
      </c>
      <c r="C7" s="10"/>
      <c r="D7" s="10">
        <f t="shared" si="1"/>
        <v>693520</v>
      </c>
      <c r="E7" s="11" t="s">
        <v>22</v>
      </c>
      <c r="F7" s="10">
        <v>631928</v>
      </c>
      <c r="G7" s="10">
        <f>G8+G9+G10</f>
        <v>12966.072900000001</v>
      </c>
      <c r="H7" s="10">
        <f t="shared" si="2"/>
        <v>644894.0729</v>
      </c>
    </row>
    <row r="8" spans="1:8" ht="24" customHeight="1">
      <c r="A8" s="11"/>
      <c r="B8" s="10"/>
      <c r="C8" s="10"/>
      <c r="D8" s="10"/>
      <c r="E8" s="12" t="s">
        <v>23</v>
      </c>
      <c r="F8" s="10">
        <v>5000</v>
      </c>
      <c r="G8" s="10">
        <v>7000</v>
      </c>
      <c r="H8" s="10">
        <f t="shared" si="2"/>
        <v>12000</v>
      </c>
    </row>
    <row r="9" spans="1:8" ht="24" customHeight="1">
      <c r="A9" s="11"/>
      <c r="B9" s="10"/>
      <c r="C9" s="10"/>
      <c r="D9" s="10"/>
      <c r="E9" s="12" t="s">
        <v>24</v>
      </c>
      <c r="F9" s="10">
        <v>650.4</v>
      </c>
      <c r="G9" s="10">
        <v>3649.6</v>
      </c>
      <c r="H9" s="10">
        <f t="shared" si="2"/>
        <v>4300</v>
      </c>
    </row>
    <row r="10" spans="1:8" ht="24" customHeight="1">
      <c r="A10" s="11"/>
      <c r="B10" s="10"/>
      <c r="C10" s="10"/>
      <c r="D10" s="10"/>
      <c r="E10" s="11" t="s">
        <v>25</v>
      </c>
      <c r="F10" s="10">
        <v>12202.8</v>
      </c>
      <c r="G10" s="10">
        <v>2316.4729</v>
      </c>
      <c r="H10" s="10">
        <f t="shared" si="2"/>
        <v>14519.2729</v>
      </c>
    </row>
    <row r="11" spans="1:8" ht="24" customHeight="1">
      <c r="A11" s="11" t="s">
        <v>26</v>
      </c>
      <c r="B11" s="10"/>
      <c r="C11" s="10"/>
      <c r="D11" s="10">
        <f t="shared" si="1"/>
        <v>0</v>
      </c>
      <c r="E11" s="11" t="s">
        <v>27</v>
      </c>
      <c r="F11" s="10">
        <v>2226</v>
      </c>
      <c r="G11" s="10">
        <v>473</v>
      </c>
      <c r="H11" s="10">
        <f t="shared" si="2"/>
        <v>2699</v>
      </c>
    </row>
    <row r="12" spans="1:8" ht="24" customHeight="1">
      <c r="A12" s="11" t="s">
        <v>28</v>
      </c>
      <c r="B12" s="10">
        <v>733556</v>
      </c>
      <c r="C12" s="10"/>
      <c r="D12" s="10">
        <f t="shared" si="1"/>
        <v>733556</v>
      </c>
      <c r="E12" s="11" t="s">
        <v>29</v>
      </c>
      <c r="F12" s="10">
        <v>792922</v>
      </c>
      <c r="G12" s="10">
        <v>-13439.0729</v>
      </c>
      <c r="H12" s="10">
        <f t="shared" si="2"/>
        <v>779482.9271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叶问水°</cp:lastModifiedBy>
  <cp:lastPrinted>2017-10-01T16:58:53Z</cp:lastPrinted>
  <dcterms:created xsi:type="dcterms:W3CDTF">2016-04-29T14:35:59Z</dcterms:created>
  <dcterms:modified xsi:type="dcterms:W3CDTF">2023-02-03T09:15:52Z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84DAF464B1EA491BA82223034024010D</vt:lpwstr>
  </property>
  <property fmtid="{D5CDD505-2E9C-101B-9397-08002B2CF9AE}" pid="5" name="EM_Doc_Temp_">
    <vt:lpwstr>586e12f1</vt:lpwstr>
  </property>
</Properties>
</file>